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и заг.ф." sheetId="1" r:id="rId1"/>
    <sheet name="доходи спец. ф." sheetId="2" r:id="rId2"/>
  </sheets>
  <definedNames>
    <definedName name="_xlnm.Print_Titles" localSheetId="0">'доходи заг.ф.'!$11:$11</definedName>
  </definedNames>
  <calcPr fullCalcOnLoad="1"/>
</workbook>
</file>

<file path=xl/sharedStrings.xml><?xml version="1.0" encoding="utf-8"?>
<sst xmlns="http://schemas.openxmlformats.org/spreadsheetml/2006/main" count="62" uniqueCount="44">
  <si>
    <t>Звіт</t>
  </si>
  <si>
    <t>1. Доходи районного бюджету</t>
  </si>
  <si>
    <t>Найменування доходів</t>
  </si>
  <si>
    <t>Інші надходження</t>
  </si>
  <si>
    <t>1.Доходи районного бюджету</t>
  </si>
  <si>
    <t>найменування доходів</t>
  </si>
  <si>
    <t>Власні надходження бюджетних установ</t>
  </si>
  <si>
    <t>Надходження від орендної плати  за користування цілісним майновим комплексом та іншим майном комунальної власності</t>
  </si>
  <si>
    <t xml:space="preserve">Податкові надходження </t>
  </si>
  <si>
    <t>Неподаткові надходження</t>
  </si>
  <si>
    <t>Податок на прибуток підприємств та фінансових установ комунальної власності </t>
  </si>
  <si>
    <t>Плата за надання адміністративних послуг</t>
  </si>
  <si>
    <t>Інші субвенції з місцевого бюджету</t>
  </si>
  <si>
    <t>Субвенції з місцевих бюджетів іншим місцевим бюджетам</t>
  </si>
  <si>
    <t xml:space="preserve">Офіційні трансферти  - всього </t>
  </si>
  <si>
    <t>Адміністративні штрафи та інші санкції </t>
  </si>
  <si>
    <t>Плата за встановлення земельного сервітуту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</si>
  <si>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</si>
  <si>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</si>
  <si>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</si>
  <si>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</si>
  <si>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Інші надходження  </t>
  </si>
  <si>
    <t>Кошти, отримані від переможця процедури закупівлі/спрощеної закупівлі під час укладення договору про закупівлю як забезпечення виконання такого договору, які не підлягають поверненню учаснику</t>
  </si>
  <si>
    <t>Доходи від власності та підприємницької діяльності  </t>
  </si>
  <si>
    <t>зверх 100</t>
  </si>
  <si>
    <t>Частина чистого прибутку (доходу) комунальних унітарних підприємств та їх об'єднань, що вилучається до бюджету</t>
  </si>
  <si>
    <t>Всього доходів загального фонду без урахування трансфертів</t>
  </si>
  <si>
    <t>Всього доходів загального фонду з урахуванням трансфертів</t>
  </si>
  <si>
    <t>Надходження від плати за послуги, що надаються бюджетними установами згідно із законодавством</t>
  </si>
  <si>
    <t xml:space="preserve">             про виконання загального фонду районного бюджету за 2022 рік</t>
  </si>
  <si>
    <t>Виконано за 2022 рік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</si>
  <si>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</si>
  <si>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про виконання спеціального фонду районного бюджету за 2022 рік</t>
  </si>
  <si>
    <t>(грн)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</si>
  <si>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</si>
  <si>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</si>
  <si>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</si>
  <si>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Всього</t>
  </si>
  <si>
    <t>У відсотках до показників на 2022 рік з врахув. внесених змін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</si>
  <si>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об`єктах</t>
  </si>
  <si>
    <t>Показники на 2022 рік з урахуванням внесених змін</t>
  </si>
  <si>
    <t>У відсотках до показників  на 2022 рік з врахув. внесених змін</t>
  </si>
  <si>
    <t>Затверджено сесією районної ради на 2022 рік</t>
  </si>
  <si>
    <t>У відсотках до показників затверджених сесією районної ради на 2022 рік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</si>
</sst>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0"/>
    <numFmt numFmtId="197" formatCode="0.00000000"/>
    <numFmt numFmtId="198" formatCode="0.0000000"/>
    <numFmt numFmtId="199" formatCode="0.00000"/>
    <numFmt numFmtId="200" formatCode="0.0000"/>
    <numFmt numFmtId="201" formatCode="0.000"/>
    <numFmt numFmtId="202" formatCode="0.0"/>
    <numFmt numFmtId="203" formatCode="0.000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0.00"/>
    <numFmt numFmtId="209" formatCode="_(* #,##0.0_);_(* \(#,##0.0\);_(* &quot;-&quot;??_);_(@_)"/>
    <numFmt numFmtId="210" formatCode="_(* #,##0_);_(* \(#,##0\);_(* &quot;-&quot;??_);_(@_)"/>
  </numFmts>
  <fonts count="30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2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Border="1">
      <alignment/>
      <protection/>
    </xf>
    <xf numFmtId="0" fontId="0" fillId="0" borderId="0" xfId="0" applyBorder="1" applyAlignment="1">
      <alignment/>
    </xf>
    <xf numFmtId="0" fontId="4" fillId="0" borderId="0" xfId="53" applyFont="1">
      <alignment/>
      <protection/>
    </xf>
    <xf numFmtId="0" fontId="4" fillId="0" borderId="0" xfId="53" applyFont="1" applyAlignment="1">
      <alignment/>
      <protection/>
    </xf>
    <xf numFmtId="0" fontId="4" fillId="0" borderId="0" xfId="0" applyFont="1" applyBorder="1" applyAlignment="1">
      <alignment wrapText="1"/>
    </xf>
    <xf numFmtId="0" fontId="4" fillId="0" borderId="0" xfId="53" applyFont="1" applyBorder="1">
      <alignment/>
      <protection/>
    </xf>
    <xf numFmtId="0" fontId="4" fillId="0" borderId="0" xfId="53" applyFont="1" applyBorder="1" applyAlignment="1">
      <alignment wrapText="1"/>
      <protection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wrapText="1"/>
      <protection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wrapText="1"/>
      <protection/>
    </xf>
    <xf numFmtId="0" fontId="7" fillId="0" borderId="10" xfId="53" applyFont="1" applyBorder="1">
      <alignment/>
      <protection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53" applyFont="1" applyBorder="1" applyAlignment="1">
      <alignment horizontal="center" wrapText="1"/>
      <protection/>
    </xf>
    <xf numFmtId="1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53" applyFont="1" applyBorder="1">
      <alignment/>
      <protection/>
    </xf>
    <xf numFmtId="0" fontId="2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0" xfId="53" applyFont="1" applyAlignment="1">
      <alignment horizontal="right"/>
      <protection/>
    </xf>
    <xf numFmtId="1" fontId="7" fillId="0" borderId="10" xfId="53" applyNumberFormat="1" applyFont="1" applyBorder="1" applyAlignment="1">
      <alignment horizontal="center"/>
      <protection/>
    </xf>
    <xf numFmtId="202" fontId="7" fillId="0" borderId="10" xfId="53" applyNumberFormat="1" applyFont="1" applyBorder="1" applyAlignment="1">
      <alignment horizontal="center"/>
      <protection/>
    </xf>
    <xf numFmtId="1" fontId="5" fillId="0" borderId="10" xfId="53" applyNumberFormat="1" applyFont="1" applyBorder="1" applyAlignment="1">
      <alignment horizontal="center"/>
      <protection/>
    </xf>
    <xf numFmtId="202" fontId="5" fillId="0" borderId="10" xfId="53" applyNumberFormat="1" applyFont="1" applyBorder="1" applyAlignment="1">
      <alignment horizontal="center"/>
      <protection/>
    </xf>
    <xf numFmtId="2" fontId="7" fillId="0" borderId="10" xfId="53" applyNumberFormat="1" applyFont="1" applyBorder="1" applyAlignment="1">
      <alignment horizontal="center"/>
      <protection/>
    </xf>
    <xf numFmtId="2" fontId="7" fillId="0" borderId="10" xfId="0" applyNumberFormat="1" applyFont="1" applyBorder="1" applyAlignment="1">
      <alignment horizontal="center"/>
    </xf>
    <xf numFmtId="2" fontId="5" fillId="0" borderId="10" xfId="53" applyNumberFormat="1" applyFont="1" applyBorder="1" applyAlignment="1">
      <alignment horizontal="center"/>
      <protection/>
    </xf>
    <xf numFmtId="2" fontId="4" fillId="0" borderId="0" xfId="53" applyNumberFormat="1" applyFont="1" applyBorder="1">
      <alignment/>
      <protection/>
    </xf>
    <xf numFmtId="2" fontId="7" fillId="0" borderId="0" xfId="0" applyNumberFormat="1" applyFont="1" applyAlignment="1">
      <alignment/>
    </xf>
    <xf numFmtId="2" fontId="4" fillId="0" borderId="0" xfId="53" applyNumberFormat="1" applyFont="1">
      <alignment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wrapText="1"/>
    </xf>
    <xf numFmtId="0" fontId="7" fillId="0" borderId="10" xfId="54" applyFont="1" applyBorder="1" applyAlignment="1">
      <alignment wrapText="1"/>
      <protection/>
    </xf>
    <xf numFmtId="0" fontId="7" fillId="0" borderId="0" xfId="0" applyFont="1" applyBorder="1" applyAlignment="1">
      <alignment wrapText="1"/>
    </xf>
    <xf numFmtId="0" fontId="6" fillId="0" borderId="0" xfId="53" applyFont="1" applyAlignment="1">
      <alignment/>
      <protection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 1.2006xls" xfId="53"/>
    <cellStyle name="Обычный_доходи спец. ф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363"/>
  <sheetViews>
    <sheetView zoomScalePageLayoutView="0" workbookViewId="0" topLeftCell="A1">
      <pane xSplit="2" ySplit="11" topLeftCell="C3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36" sqref="B36"/>
    </sheetView>
  </sheetViews>
  <sheetFormatPr defaultColWidth="9.140625" defaultRowHeight="12.75"/>
  <cols>
    <col min="1" max="1" width="11.00390625" style="1" customWidth="1"/>
    <col min="2" max="2" width="55.7109375" style="1" customWidth="1"/>
    <col min="3" max="3" width="13.57421875" style="1" customWidth="1"/>
    <col min="4" max="4" width="14.7109375" style="1" customWidth="1"/>
    <col min="5" max="5" width="13.7109375" style="1" customWidth="1"/>
    <col min="6" max="6" width="14.8515625" style="1" customWidth="1"/>
    <col min="7" max="7" width="17.421875" style="1" customWidth="1"/>
    <col min="8" max="16384" width="9.140625" style="1" customWidth="1"/>
  </cols>
  <sheetData>
    <row r="1" ht="12.75">
      <c r="G1" s="4"/>
    </row>
    <row r="2" spans="2:7" ht="12.75">
      <c r="B2" s="4"/>
      <c r="C2" s="4"/>
      <c r="D2" s="4"/>
      <c r="E2" s="4"/>
      <c r="F2" s="4"/>
      <c r="G2" s="4"/>
    </row>
    <row r="3" spans="2:7" ht="12.75">
      <c r="B3" s="4"/>
      <c r="C3" s="4"/>
      <c r="D3" s="4"/>
      <c r="E3" s="4"/>
      <c r="F3" s="5"/>
      <c r="G3" s="5"/>
    </row>
    <row r="4" spans="2:7" ht="12.75">
      <c r="B4" s="4"/>
      <c r="C4" s="4"/>
      <c r="D4" s="4"/>
      <c r="E4" s="4"/>
      <c r="F4" s="5"/>
      <c r="G4" s="5"/>
    </row>
    <row r="5" spans="2:7" ht="12.75">
      <c r="B5" s="4"/>
      <c r="C5" s="4"/>
      <c r="D5" s="4"/>
      <c r="E5" s="4"/>
      <c r="F5" s="4"/>
      <c r="G5" s="4"/>
    </row>
    <row r="6" spans="2:7" ht="18.75">
      <c r="B6" s="9"/>
      <c r="C6" s="9" t="s">
        <v>0</v>
      </c>
      <c r="D6" s="9"/>
      <c r="E6" s="9"/>
      <c r="F6" s="9"/>
      <c r="G6" s="4"/>
    </row>
    <row r="7" spans="2:7" ht="16.5" customHeight="1">
      <c r="B7" s="44" t="s">
        <v>29</v>
      </c>
      <c r="C7" s="44"/>
      <c r="D7" s="44"/>
      <c r="E7" s="44"/>
      <c r="F7" s="44"/>
      <c r="G7" s="4"/>
    </row>
    <row r="8" spans="2:7" ht="12.75" hidden="1">
      <c r="B8" s="4"/>
      <c r="C8" s="4"/>
      <c r="D8" s="4"/>
      <c r="E8" s="4"/>
      <c r="F8" s="4"/>
      <c r="G8" s="4"/>
    </row>
    <row r="9" spans="2:7" ht="12.75" hidden="1">
      <c r="B9" s="4"/>
      <c r="C9" s="4"/>
      <c r="D9" s="4"/>
      <c r="E9" s="4"/>
      <c r="F9" s="4"/>
      <c r="G9" s="4"/>
    </row>
    <row r="10" spans="2:7" ht="33.75" customHeight="1">
      <c r="B10" s="9" t="s">
        <v>1</v>
      </c>
      <c r="C10" s="4"/>
      <c r="D10" s="4"/>
      <c r="E10" s="4"/>
      <c r="F10" s="4"/>
      <c r="G10" s="29" t="s">
        <v>33</v>
      </c>
    </row>
    <row r="11" spans="1:7" ht="110.25">
      <c r="A11" s="10"/>
      <c r="B11" s="10" t="s">
        <v>2</v>
      </c>
      <c r="C11" s="10" t="s">
        <v>42</v>
      </c>
      <c r="D11" s="10" t="s">
        <v>40</v>
      </c>
      <c r="E11" s="10" t="s">
        <v>30</v>
      </c>
      <c r="F11" s="10" t="s">
        <v>43</v>
      </c>
      <c r="G11" s="10" t="s">
        <v>41</v>
      </c>
    </row>
    <row r="12" spans="1:7" ht="15.75">
      <c r="A12" s="16">
        <v>10000000</v>
      </c>
      <c r="B12" s="14" t="s">
        <v>8</v>
      </c>
      <c r="C12" s="30">
        <f>C13</f>
        <v>15000</v>
      </c>
      <c r="D12" s="30">
        <f>D13</f>
        <v>15000</v>
      </c>
      <c r="E12" s="30">
        <f>E13</f>
        <v>49075</v>
      </c>
      <c r="F12" s="31">
        <v>0</v>
      </c>
      <c r="G12" s="31" t="s">
        <v>24</v>
      </c>
    </row>
    <row r="13" spans="1:7" ht="34.5" customHeight="1">
      <c r="A13" s="16">
        <v>11020200</v>
      </c>
      <c r="B13" s="11" t="s">
        <v>10</v>
      </c>
      <c r="C13" s="30">
        <v>15000</v>
      </c>
      <c r="D13" s="30">
        <v>15000</v>
      </c>
      <c r="E13" s="30">
        <v>49075</v>
      </c>
      <c r="F13" s="31" t="s">
        <v>24</v>
      </c>
      <c r="G13" s="31" t="s">
        <v>24</v>
      </c>
    </row>
    <row r="14" spans="1:7" ht="15.75">
      <c r="A14" s="16">
        <v>20000000</v>
      </c>
      <c r="B14" s="15" t="s">
        <v>9</v>
      </c>
      <c r="C14" s="30">
        <f>C15+C17+C20+C26+C24</f>
        <v>115500</v>
      </c>
      <c r="D14" s="30">
        <f>D16+D17+D20+D25+D26</f>
        <v>115500</v>
      </c>
      <c r="E14" s="34">
        <f>E16+E17+E20+E25+E26</f>
        <v>367996.64</v>
      </c>
      <c r="F14" s="31" t="s">
        <v>24</v>
      </c>
      <c r="G14" s="31" t="s">
        <v>24</v>
      </c>
    </row>
    <row r="15" spans="1:7" ht="15.75">
      <c r="A15" s="16">
        <v>21000000</v>
      </c>
      <c r="B15" s="17" t="s">
        <v>23</v>
      </c>
      <c r="C15" s="30">
        <f>C16+C17</f>
        <v>88700</v>
      </c>
      <c r="D15" s="30">
        <f>D16+D17</f>
        <v>88700</v>
      </c>
      <c r="E15" s="30">
        <f>E16+E17</f>
        <v>295050</v>
      </c>
      <c r="F15" s="31">
        <v>0</v>
      </c>
      <c r="G15" s="31" t="s">
        <v>24</v>
      </c>
    </row>
    <row r="16" spans="1:7" ht="45" customHeight="1">
      <c r="A16" s="16">
        <v>21010300</v>
      </c>
      <c r="B16" s="11" t="s">
        <v>25</v>
      </c>
      <c r="C16" s="30">
        <v>88700</v>
      </c>
      <c r="D16" s="30">
        <v>88700</v>
      </c>
      <c r="E16" s="30">
        <v>257480</v>
      </c>
      <c r="F16" s="31" t="s">
        <v>24</v>
      </c>
      <c r="G16" s="31" t="s">
        <v>24</v>
      </c>
    </row>
    <row r="17" spans="1:7" ht="15.75">
      <c r="A17" s="16">
        <v>21080000</v>
      </c>
      <c r="B17" s="11" t="s">
        <v>3</v>
      </c>
      <c r="C17" s="30">
        <f>C18+C19</f>
        <v>0</v>
      </c>
      <c r="D17" s="30">
        <v>0</v>
      </c>
      <c r="E17" s="30">
        <v>37570</v>
      </c>
      <c r="F17" s="31">
        <v>0</v>
      </c>
      <c r="G17" s="31">
        <v>0</v>
      </c>
    </row>
    <row r="18" spans="1:7" ht="15.75">
      <c r="A18" s="17">
        <v>21081100</v>
      </c>
      <c r="B18" s="17" t="s">
        <v>15</v>
      </c>
      <c r="C18" s="30">
        <v>0</v>
      </c>
      <c r="D18" s="30"/>
      <c r="E18" s="30">
        <v>37570</v>
      </c>
      <c r="F18" s="31">
        <v>0</v>
      </c>
      <c r="G18" s="31">
        <v>0</v>
      </c>
    </row>
    <row r="19" spans="1:7" ht="15.75" hidden="1">
      <c r="A19" s="17">
        <v>21081700</v>
      </c>
      <c r="B19" s="17" t="s">
        <v>16</v>
      </c>
      <c r="C19" s="30">
        <v>0</v>
      </c>
      <c r="D19" s="30"/>
      <c r="E19" s="34"/>
      <c r="F19" s="31">
        <v>0</v>
      </c>
      <c r="G19" s="31" t="e">
        <f aca="true" t="shared" si="0" ref="G19:G26">E19/D19*100</f>
        <v>#DIV/0!</v>
      </c>
    </row>
    <row r="20" spans="1:7" ht="15.75">
      <c r="A20" s="16">
        <v>22010000</v>
      </c>
      <c r="B20" s="11" t="s">
        <v>11</v>
      </c>
      <c r="C20" s="30">
        <f>C21+C22+C23</f>
        <v>0</v>
      </c>
      <c r="D20" s="30">
        <f>D21+D22+D23</f>
        <v>0</v>
      </c>
      <c r="E20" s="34">
        <f>E21+E22+E23</f>
        <v>72946.64</v>
      </c>
      <c r="F20" s="31" t="s">
        <v>24</v>
      </c>
      <c r="G20" s="31" t="e">
        <f t="shared" si="0"/>
        <v>#DIV/0!</v>
      </c>
    </row>
    <row r="21" spans="1:7" ht="47.25" hidden="1">
      <c r="A21" s="16">
        <v>22010300</v>
      </c>
      <c r="B21" s="12" t="s">
        <v>17</v>
      </c>
      <c r="C21" s="30"/>
      <c r="D21" s="30"/>
      <c r="E21" s="34"/>
      <c r="F21" s="31" t="e">
        <f>E21/C21*100</f>
        <v>#DIV/0!</v>
      </c>
      <c r="G21" s="31" t="e">
        <f t="shared" si="0"/>
        <v>#DIV/0!</v>
      </c>
    </row>
    <row r="22" spans="1:7" ht="15.75">
      <c r="A22" s="16">
        <v>22012500</v>
      </c>
      <c r="B22" s="12" t="s">
        <v>18</v>
      </c>
      <c r="C22" s="30">
        <v>0</v>
      </c>
      <c r="D22" s="30"/>
      <c r="E22" s="34">
        <v>72946.64</v>
      </c>
      <c r="F22" s="31">
        <v>0</v>
      </c>
      <c r="G22" s="31" t="e">
        <f t="shared" si="0"/>
        <v>#DIV/0!</v>
      </c>
    </row>
    <row r="23" spans="1:7" ht="31.5" hidden="1">
      <c r="A23" s="16">
        <v>22012600</v>
      </c>
      <c r="B23" s="12" t="s">
        <v>19</v>
      </c>
      <c r="C23" s="30"/>
      <c r="D23" s="30"/>
      <c r="E23" s="34"/>
      <c r="F23" s="31" t="e">
        <f>E23/C23*100</f>
        <v>#DIV/0!</v>
      </c>
      <c r="G23" s="31" t="e">
        <f t="shared" si="0"/>
        <v>#DIV/0!</v>
      </c>
    </row>
    <row r="24" spans="1:7" ht="47.25">
      <c r="A24" s="16">
        <v>22080000</v>
      </c>
      <c r="B24" s="12" t="s">
        <v>20</v>
      </c>
      <c r="C24" s="30">
        <f>C25</f>
        <v>800</v>
      </c>
      <c r="D24" s="30">
        <f>D25</f>
        <v>800</v>
      </c>
      <c r="E24" s="30">
        <f>E25</f>
        <v>0</v>
      </c>
      <c r="F24" s="31">
        <v>0</v>
      </c>
      <c r="G24" s="31">
        <f t="shared" si="0"/>
        <v>0</v>
      </c>
    </row>
    <row r="25" spans="1:7" ht="30.75" customHeight="1">
      <c r="A25" s="16">
        <v>22080400</v>
      </c>
      <c r="B25" s="11" t="s">
        <v>7</v>
      </c>
      <c r="C25" s="30">
        <v>800</v>
      </c>
      <c r="D25" s="30">
        <v>800</v>
      </c>
      <c r="E25" s="30">
        <v>0</v>
      </c>
      <c r="F25" s="31">
        <v>0</v>
      </c>
      <c r="G25" s="31">
        <f t="shared" si="0"/>
        <v>0</v>
      </c>
    </row>
    <row r="26" spans="1:7" ht="17.25" customHeight="1">
      <c r="A26" s="16">
        <v>24060000</v>
      </c>
      <c r="B26" s="11" t="s">
        <v>3</v>
      </c>
      <c r="C26" s="30">
        <f>C27+C28</f>
        <v>26000</v>
      </c>
      <c r="D26" s="30">
        <v>26000</v>
      </c>
      <c r="E26" s="30">
        <v>0</v>
      </c>
      <c r="F26" s="31">
        <v>0</v>
      </c>
      <c r="G26" s="31">
        <f t="shared" si="0"/>
        <v>0</v>
      </c>
    </row>
    <row r="27" spans="1:7" ht="17.25" customHeight="1">
      <c r="A27" s="16">
        <v>24060300</v>
      </c>
      <c r="B27" s="17" t="s">
        <v>21</v>
      </c>
      <c r="C27" s="30">
        <v>26000</v>
      </c>
      <c r="D27" s="30">
        <v>26000</v>
      </c>
      <c r="E27" s="30">
        <v>0</v>
      </c>
      <c r="F27" s="31">
        <v>0</v>
      </c>
      <c r="G27" s="31">
        <f>E27/D27*100</f>
        <v>0</v>
      </c>
    </row>
    <row r="28" spans="1:7" ht="61.5" customHeight="1" hidden="1">
      <c r="A28" s="17">
        <v>24062000</v>
      </c>
      <c r="B28" s="12" t="s">
        <v>22</v>
      </c>
      <c r="C28" s="30">
        <v>0</v>
      </c>
      <c r="D28" s="30">
        <v>0</v>
      </c>
      <c r="E28" s="34"/>
      <c r="F28" s="31">
        <v>0</v>
      </c>
      <c r="G28" s="31">
        <v>0</v>
      </c>
    </row>
    <row r="29" spans="1:7" ht="23.25" customHeight="1">
      <c r="A29" s="45" t="s">
        <v>26</v>
      </c>
      <c r="B29" s="46"/>
      <c r="C29" s="30">
        <f>C12+C14</f>
        <v>130500</v>
      </c>
      <c r="D29" s="30">
        <f>D12+D14</f>
        <v>130500</v>
      </c>
      <c r="E29" s="34">
        <f>E12+E14</f>
        <v>417071.64</v>
      </c>
      <c r="F29" s="31" t="s">
        <v>24</v>
      </c>
      <c r="G29" s="31" t="s">
        <v>24</v>
      </c>
    </row>
    <row r="30" spans="1:7" ht="19.5" customHeight="1">
      <c r="A30" s="16">
        <v>40000000</v>
      </c>
      <c r="B30" s="11" t="s">
        <v>14</v>
      </c>
      <c r="C30" s="30">
        <f>C32+C33</f>
        <v>2406685</v>
      </c>
      <c r="D30" s="30">
        <f>D32+D33</f>
        <v>2224641</v>
      </c>
      <c r="E30" s="34">
        <f>E32+E33</f>
        <v>1747895.38</v>
      </c>
      <c r="F30" s="31">
        <f>E30/C30*100</f>
        <v>72.62667860563388</v>
      </c>
      <c r="G30" s="31">
        <f>E30/D30*100</f>
        <v>78.56977283076235</v>
      </c>
    </row>
    <row r="31" spans="1:7" ht="31.5" hidden="1">
      <c r="A31" s="17">
        <v>41050000</v>
      </c>
      <c r="B31" s="12" t="s">
        <v>13</v>
      </c>
      <c r="C31" s="30"/>
      <c r="D31" s="30"/>
      <c r="E31" s="34"/>
      <c r="F31" s="31" t="e">
        <f>E31/C31*100</f>
        <v>#DIV/0!</v>
      </c>
      <c r="G31" s="31" t="e">
        <f>E31/D31*100</f>
        <v>#DIV/0!</v>
      </c>
    </row>
    <row r="32" spans="1:7" ht="45">
      <c r="A32" s="12">
        <v>41030600</v>
      </c>
      <c r="B32" s="41" t="s">
        <v>31</v>
      </c>
      <c r="C32" s="24">
        <v>1297900</v>
      </c>
      <c r="D32" s="24">
        <v>1168100</v>
      </c>
      <c r="E32" s="24">
        <v>1042990</v>
      </c>
      <c r="F32" s="31">
        <v>80.4</v>
      </c>
      <c r="G32" s="31">
        <f>E32/D32*100</f>
        <v>89.28944439688384</v>
      </c>
    </row>
    <row r="33" spans="1:7" ht="15.75">
      <c r="A33" s="12">
        <v>41053900</v>
      </c>
      <c r="B33" s="12" t="s">
        <v>12</v>
      </c>
      <c r="C33" s="24">
        <v>1108785</v>
      </c>
      <c r="D33" s="24">
        <v>1056541</v>
      </c>
      <c r="E33" s="35">
        <v>704905.38</v>
      </c>
      <c r="F33" s="31">
        <f>E33/C33*100</f>
        <v>63.574577578159875</v>
      </c>
      <c r="G33" s="31">
        <f>E33/D33*100</f>
        <v>66.71822295585311</v>
      </c>
    </row>
    <row r="34" spans="1:7" ht="31.5" customHeight="1">
      <c r="A34" s="17"/>
      <c r="B34" s="13" t="s">
        <v>27</v>
      </c>
      <c r="C34" s="32">
        <f>C29+C30</f>
        <v>2537185</v>
      </c>
      <c r="D34" s="32">
        <f>D29+D30</f>
        <v>2355141</v>
      </c>
      <c r="E34" s="36">
        <f>E29+E30</f>
        <v>2164967.02</v>
      </c>
      <c r="F34" s="33">
        <f>E34/C34*100</f>
        <v>85.32948996624211</v>
      </c>
      <c r="G34" s="33">
        <f>E34/D34*100</f>
        <v>91.92515522425197</v>
      </c>
    </row>
    <row r="35" spans="1:7" ht="12.75">
      <c r="A35" s="3"/>
      <c r="B35" s="6"/>
      <c r="C35" s="7"/>
      <c r="D35" s="37"/>
      <c r="E35" s="37"/>
      <c r="F35" s="7"/>
      <c r="G35" s="7"/>
    </row>
    <row r="36" spans="1:7" ht="35.25" customHeight="1">
      <c r="A36" s="3"/>
      <c r="B36" s="43"/>
      <c r="C36" s="7"/>
      <c r="D36" s="37"/>
      <c r="E36" s="37"/>
      <c r="F36" s="7"/>
      <c r="G36" s="7"/>
    </row>
    <row r="37" spans="1:7" ht="15.75">
      <c r="A37" s="18"/>
      <c r="B37" s="18"/>
      <c r="C37" s="18"/>
      <c r="D37" s="38"/>
      <c r="E37" s="38"/>
      <c r="F37" s="18"/>
      <c r="G37" s="18"/>
    </row>
    <row r="38" spans="1:7" ht="12.75">
      <c r="A38" s="2"/>
      <c r="B38" s="8"/>
      <c r="C38" s="7"/>
      <c r="D38" s="37"/>
      <c r="E38" s="37"/>
      <c r="F38" s="7"/>
      <c r="G38" s="7"/>
    </row>
    <row r="39" spans="1:7" ht="12.75">
      <c r="A39" s="2"/>
      <c r="B39" s="4"/>
      <c r="C39" s="4"/>
      <c r="D39" s="39"/>
      <c r="E39" s="39"/>
      <c r="F39" s="4"/>
      <c r="G39" s="7"/>
    </row>
    <row r="40" spans="1:7" ht="12.75">
      <c r="A40" s="2"/>
      <c r="B40" s="8"/>
      <c r="C40" s="7"/>
      <c r="D40" s="37"/>
      <c r="E40" s="37"/>
      <c r="F40" s="7"/>
      <c r="G40" s="7"/>
    </row>
    <row r="41" spans="1:7" ht="12.75">
      <c r="A41" s="2"/>
      <c r="B41" s="8"/>
      <c r="C41" s="7"/>
      <c r="D41" s="37"/>
      <c r="E41" s="37"/>
      <c r="F41" s="7"/>
      <c r="G41" s="7"/>
    </row>
    <row r="42" spans="1:7" ht="12.75">
      <c r="A42" s="2"/>
      <c r="B42" s="8"/>
      <c r="C42" s="7"/>
      <c r="D42" s="7"/>
      <c r="E42" s="7"/>
      <c r="F42" s="7"/>
      <c r="G42" s="7"/>
    </row>
    <row r="43" spans="1:7" ht="12.75">
      <c r="A43" s="2"/>
      <c r="B43" s="8"/>
      <c r="C43" s="7"/>
      <c r="D43" s="7"/>
      <c r="E43" s="7"/>
      <c r="F43" s="7"/>
      <c r="G43" s="7"/>
    </row>
    <row r="44" spans="1:7" ht="12.75">
      <c r="A44" s="2"/>
      <c r="B44" s="8"/>
      <c r="C44" s="7"/>
      <c r="D44" s="7"/>
      <c r="E44" s="7"/>
      <c r="F44" s="7"/>
      <c r="G44" s="7"/>
    </row>
    <row r="45" spans="1:7" ht="12.75">
      <c r="A45" s="2"/>
      <c r="B45" s="8"/>
      <c r="C45" s="7"/>
      <c r="D45" s="7"/>
      <c r="E45" s="7"/>
      <c r="F45" s="7"/>
      <c r="G45" s="7"/>
    </row>
    <row r="46" spans="1:7" ht="12.75">
      <c r="A46" s="2"/>
      <c r="B46" s="8"/>
      <c r="C46" s="7"/>
      <c r="D46" s="7"/>
      <c r="E46" s="7"/>
      <c r="F46" s="7"/>
      <c r="G46" s="7"/>
    </row>
    <row r="47" spans="1:7" ht="12.75">
      <c r="A47" s="2"/>
      <c r="B47" s="8"/>
      <c r="C47" s="7"/>
      <c r="D47" s="7"/>
      <c r="E47" s="7"/>
      <c r="F47" s="7"/>
      <c r="G47" s="7"/>
    </row>
    <row r="48" spans="1:7" ht="12.75">
      <c r="A48" s="2"/>
      <c r="B48" s="8"/>
      <c r="C48" s="7"/>
      <c r="D48" s="7"/>
      <c r="E48" s="7"/>
      <c r="F48" s="7"/>
      <c r="G48" s="7"/>
    </row>
    <row r="49" spans="1:7" ht="12.75">
      <c r="A49" s="2"/>
      <c r="B49" s="8"/>
      <c r="C49" s="7"/>
      <c r="D49" s="7"/>
      <c r="E49" s="7"/>
      <c r="F49" s="7"/>
      <c r="G49" s="7"/>
    </row>
    <row r="50" spans="1:7" ht="12.75">
      <c r="A50" s="2"/>
      <c r="B50" s="8"/>
      <c r="C50" s="7"/>
      <c r="D50" s="7"/>
      <c r="E50" s="7"/>
      <c r="F50" s="7"/>
      <c r="G50" s="7"/>
    </row>
    <row r="51" spans="1:7" ht="12.75">
      <c r="A51" s="2"/>
      <c r="B51" s="8"/>
      <c r="C51" s="7"/>
      <c r="D51" s="7"/>
      <c r="E51" s="7"/>
      <c r="F51" s="7"/>
      <c r="G51" s="7"/>
    </row>
    <row r="52" spans="1:7" ht="12.75">
      <c r="A52" s="2"/>
      <c r="B52" s="8"/>
      <c r="C52" s="7"/>
      <c r="D52" s="7"/>
      <c r="E52" s="7"/>
      <c r="F52" s="7"/>
      <c r="G52" s="7"/>
    </row>
    <row r="53" spans="1:7" ht="12.75">
      <c r="A53" s="2"/>
      <c r="B53" s="8"/>
      <c r="C53" s="7"/>
      <c r="D53" s="7"/>
      <c r="E53" s="7"/>
      <c r="F53" s="7"/>
      <c r="G53" s="7"/>
    </row>
    <row r="54" spans="1:7" ht="12.75">
      <c r="A54" s="2"/>
      <c r="B54" s="7"/>
      <c r="C54" s="7"/>
      <c r="D54" s="7"/>
      <c r="E54" s="7"/>
      <c r="F54" s="7"/>
      <c r="G54" s="7"/>
    </row>
    <row r="55" spans="1:7" ht="12.75">
      <c r="A55" s="2"/>
      <c r="B55" s="7"/>
      <c r="C55" s="7"/>
      <c r="D55" s="7"/>
      <c r="E55" s="7"/>
      <c r="F55" s="7"/>
      <c r="G55" s="7"/>
    </row>
    <row r="56" spans="1:7" ht="12.75">
      <c r="A56" s="2"/>
      <c r="B56" s="7"/>
      <c r="C56" s="7"/>
      <c r="D56" s="7"/>
      <c r="E56" s="7"/>
      <c r="F56" s="7"/>
      <c r="G56" s="7"/>
    </row>
    <row r="57" spans="1:7" ht="12.75">
      <c r="A57" s="2"/>
      <c r="B57" s="7"/>
      <c r="C57" s="7"/>
      <c r="D57" s="7"/>
      <c r="E57" s="7"/>
      <c r="F57" s="7"/>
      <c r="G57" s="7"/>
    </row>
    <row r="58" spans="1:7" ht="12.75">
      <c r="A58" s="2"/>
      <c r="B58" s="7"/>
      <c r="C58" s="7"/>
      <c r="D58" s="7"/>
      <c r="E58" s="7"/>
      <c r="F58" s="7"/>
      <c r="G58" s="7"/>
    </row>
    <row r="59" spans="1:7" ht="12.75">
      <c r="A59" s="2"/>
      <c r="B59" s="7"/>
      <c r="C59" s="7"/>
      <c r="D59" s="7"/>
      <c r="E59" s="7"/>
      <c r="F59" s="7"/>
      <c r="G59" s="7"/>
    </row>
    <row r="60" spans="1:7" ht="12.75">
      <c r="A60" s="2"/>
      <c r="B60" s="7"/>
      <c r="C60" s="7"/>
      <c r="D60" s="7"/>
      <c r="E60" s="7"/>
      <c r="F60" s="7"/>
      <c r="G60" s="7"/>
    </row>
    <row r="61" spans="1:7" ht="12.75">
      <c r="A61" s="2"/>
      <c r="B61" s="7"/>
      <c r="C61" s="7"/>
      <c r="D61" s="7"/>
      <c r="E61" s="7"/>
      <c r="F61" s="7"/>
      <c r="G61" s="7"/>
    </row>
    <row r="62" spans="1:7" ht="12.75">
      <c r="A62" s="2"/>
      <c r="B62" s="7"/>
      <c r="C62" s="7"/>
      <c r="D62" s="7"/>
      <c r="E62" s="7"/>
      <c r="F62" s="7"/>
      <c r="G62" s="7"/>
    </row>
    <row r="63" spans="1:7" ht="12.75">
      <c r="A63" s="2"/>
      <c r="B63" s="7"/>
      <c r="C63" s="7"/>
      <c r="D63" s="7"/>
      <c r="E63" s="7"/>
      <c r="F63" s="7"/>
      <c r="G63" s="7"/>
    </row>
    <row r="64" spans="1:7" ht="12.75">
      <c r="A64" s="2"/>
      <c r="B64" s="7"/>
      <c r="C64" s="7"/>
      <c r="D64" s="7"/>
      <c r="E64" s="7"/>
      <c r="F64" s="7"/>
      <c r="G64" s="7"/>
    </row>
    <row r="65" spans="1:7" ht="12.75">
      <c r="A65" s="2"/>
      <c r="B65" s="7"/>
      <c r="C65" s="7"/>
      <c r="D65" s="7"/>
      <c r="E65" s="7"/>
      <c r="F65" s="7"/>
      <c r="G65" s="7"/>
    </row>
    <row r="66" spans="1:7" ht="12.75">
      <c r="A66" s="2"/>
      <c r="B66" s="7"/>
      <c r="C66" s="7"/>
      <c r="D66" s="7"/>
      <c r="E66" s="7"/>
      <c r="F66" s="7"/>
      <c r="G66" s="7"/>
    </row>
    <row r="67" spans="1:7" ht="12.75">
      <c r="A67" s="2"/>
      <c r="B67" s="7"/>
      <c r="C67" s="7"/>
      <c r="D67" s="7"/>
      <c r="E67" s="7"/>
      <c r="F67" s="7"/>
      <c r="G67" s="7"/>
    </row>
    <row r="68" spans="1:7" ht="12.75">
      <c r="A68" s="2"/>
      <c r="B68" s="7"/>
      <c r="C68" s="7"/>
      <c r="D68" s="7"/>
      <c r="E68" s="7"/>
      <c r="F68" s="7"/>
      <c r="G68" s="7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  <row r="265" spans="1:7" ht="12.75">
      <c r="A265" s="2"/>
      <c r="B265" s="2"/>
      <c r="C265" s="2"/>
      <c r="D265" s="2"/>
      <c r="E265" s="2"/>
      <c r="F265" s="2"/>
      <c r="G265" s="2"/>
    </row>
    <row r="266" spans="1:7" ht="12.75">
      <c r="A266" s="2"/>
      <c r="B266" s="2"/>
      <c r="C266" s="2"/>
      <c r="D266" s="2"/>
      <c r="E266" s="2"/>
      <c r="F266" s="2"/>
      <c r="G266" s="2"/>
    </row>
    <row r="267" spans="1:7" ht="12.75">
      <c r="A267" s="2"/>
      <c r="B267" s="2"/>
      <c r="C267" s="2"/>
      <c r="D267" s="2"/>
      <c r="E267" s="2"/>
      <c r="F267" s="2"/>
      <c r="G267" s="2"/>
    </row>
    <row r="268" spans="1:7" ht="12.75">
      <c r="A268" s="2"/>
      <c r="B268" s="2"/>
      <c r="C268" s="2"/>
      <c r="D268" s="2"/>
      <c r="E268" s="2"/>
      <c r="F268" s="2"/>
      <c r="G268" s="2"/>
    </row>
    <row r="269" spans="1:7" ht="12.75">
      <c r="A269" s="2"/>
      <c r="B269" s="2"/>
      <c r="C269" s="2"/>
      <c r="D269" s="2"/>
      <c r="E269" s="2"/>
      <c r="F269" s="2"/>
      <c r="G269" s="2"/>
    </row>
    <row r="270" spans="1:7" ht="12.75">
      <c r="A270" s="2"/>
      <c r="B270" s="2"/>
      <c r="C270" s="2"/>
      <c r="D270" s="2"/>
      <c r="E270" s="2"/>
      <c r="F270" s="2"/>
      <c r="G270" s="2"/>
    </row>
    <row r="271" spans="1:7" ht="12.75">
      <c r="A271" s="2"/>
      <c r="B271" s="2"/>
      <c r="C271" s="2"/>
      <c r="D271" s="2"/>
      <c r="E271" s="2"/>
      <c r="F271" s="2"/>
      <c r="G271" s="2"/>
    </row>
    <row r="272" spans="1:7" ht="12.75">
      <c r="A272" s="2"/>
      <c r="B272" s="2"/>
      <c r="C272" s="2"/>
      <c r="D272" s="2"/>
      <c r="E272" s="2"/>
      <c r="F272" s="2"/>
      <c r="G272" s="2"/>
    </row>
    <row r="273" spans="1:7" ht="12.75">
      <c r="A273" s="2"/>
      <c r="B273" s="2"/>
      <c r="C273" s="2"/>
      <c r="D273" s="2"/>
      <c r="E273" s="2"/>
      <c r="F273" s="2"/>
      <c r="G273" s="2"/>
    </row>
    <row r="274" spans="1:7" ht="12.75">
      <c r="A274" s="2"/>
      <c r="B274" s="2"/>
      <c r="C274" s="2"/>
      <c r="D274" s="2"/>
      <c r="E274" s="2"/>
      <c r="F274" s="2"/>
      <c r="G274" s="2"/>
    </row>
    <row r="275" spans="1:7" ht="12.75">
      <c r="A275" s="2"/>
      <c r="B275" s="2"/>
      <c r="C275" s="2"/>
      <c r="D275" s="2"/>
      <c r="E275" s="2"/>
      <c r="F275" s="2"/>
      <c r="G275" s="2"/>
    </row>
    <row r="276" spans="1:7" ht="12.75">
      <c r="A276" s="2"/>
      <c r="B276" s="2"/>
      <c r="C276" s="2"/>
      <c r="D276" s="2"/>
      <c r="E276" s="2"/>
      <c r="F276" s="2"/>
      <c r="G276" s="2"/>
    </row>
    <row r="277" spans="1:7" ht="12.75">
      <c r="A277" s="2"/>
      <c r="B277" s="2"/>
      <c r="C277" s="2"/>
      <c r="D277" s="2"/>
      <c r="E277" s="2"/>
      <c r="F277" s="2"/>
      <c r="G277" s="2"/>
    </row>
    <row r="278" spans="1:7" ht="12.75">
      <c r="A278" s="2"/>
      <c r="B278" s="2"/>
      <c r="C278" s="2"/>
      <c r="D278" s="2"/>
      <c r="E278" s="2"/>
      <c r="F278" s="2"/>
      <c r="G278" s="2"/>
    </row>
    <row r="279" spans="1:7" ht="12.75">
      <c r="A279" s="2"/>
      <c r="B279" s="2"/>
      <c r="C279" s="2"/>
      <c r="D279" s="2"/>
      <c r="E279" s="2"/>
      <c r="F279" s="2"/>
      <c r="G279" s="2"/>
    </row>
    <row r="280" spans="1:7" ht="12.75">
      <c r="A280" s="2"/>
      <c r="B280" s="2"/>
      <c r="C280" s="2"/>
      <c r="D280" s="2"/>
      <c r="E280" s="2"/>
      <c r="F280" s="2"/>
      <c r="G280" s="2"/>
    </row>
    <row r="281" spans="1:7" ht="12.75">
      <c r="A281" s="2"/>
      <c r="B281" s="2"/>
      <c r="C281" s="2"/>
      <c r="D281" s="2"/>
      <c r="E281" s="2"/>
      <c r="F281" s="2"/>
      <c r="G281" s="2"/>
    </row>
    <row r="282" spans="1:7" ht="12.75">
      <c r="A282" s="2"/>
      <c r="B282" s="2"/>
      <c r="C282" s="2"/>
      <c r="D282" s="2"/>
      <c r="E282" s="2"/>
      <c r="F282" s="2"/>
      <c r="G282" s="2"/>
    </row>
    <row r="283" spans="1:7" ht="12.75">
      <c r="A283" s="2"/>
      <c r="B283" s="2"/>
      <c r="C283" s="2"/>
      <c r="D283" s="2"/>
      <c r="E283" s="2"/>
      <c r="F283" s="2"/>
      <c r="G283" s="2"/>
    </row>
    <row r="284" spans="1:7" ht="12.75">
      <c r="A284" s="2"/>
      <c r="B284" s="2"/>
      <c r="C284" s="2"/>
      <c r="D284" s="2"/>
      <c r="E284" s="2"/>
      <c r="F284" s="2"/>
      <c r="G284" s="2"/>
    </row>
    <row r="285" spans="1:7" ht="12.75">
      <c r="A285" s="2"/>
      <c r="B285" s="2"/>
      <c r="C285" s="2"/>
      <c r="D285" s="2"/>
      <c r="E285" s="2"/>
      <c r="F285" s="2"/>
      <c r="G285" s="2"/>
    </row>
    <row r="286" spans="1:7" ht="12.75">
      <c r="A286" s="2"/>
      <c r="B286" s="2"/>
      <c r="C286" s="2"/>
      <c r="D286" s="2"/>
      <c r="E286" s="2"/>
      <c r="F286" s="2"/>
      <c r="G286" s="2"/>
    </row>
    <row r="287" spans="1:7" ht="12.75">
      <c r="A287" s="2"/>
      <c r="B287" s="2"/>
      <c r="C287" s="2"/>
      <c r="D287" s="2"/>
      <c r="E287" s="2"/>
      <c r="F287" s="2"/>
      <c r="G287" s="2"/>
    </row>
    <row r="288" spans="1:7" ht="12.75">
      <c r="A288" s="2"/>
      <c r="B288" s="2"/>
      <c r="C288" s="2"/>
      <c r="D288" s="2"/>
      <c r="E288" s="2"/>
      <c r="F288" s="2"/>
      <c r="G288" s="2"/>
    </row>
    <row r="289" spans="1:7" ht="12.75">
      <c r="A289" s="2"/>
      <c r="B289" s="2"/>
      <c r="C289" s="2"/>
      <c r="D289" s="2"/>
      <c r="E289" s="2"/>
      <c r="F289" s="2"/>
      <c r="G289" s="2"/>
    </row>
    <row r="290" spans="1:7" ht="12.75">
      <c r="A290" s="2"/>
      <c r="B290" s="2"/>
      <c r="C290" s="2"/>
      <c r="D290" s="2"/>
      <c r="E290" s="2"/>
      <c r="F290" s="2"/>
      <c r="G290" s="2"/>
    </row>
    <row r="291" spans="1:7" ht="12.75">
      <c r="A291" s="2"/>
      <c r="B291" s="2"/>
      <c r="C291" s="2"/>
      <c r="D291" s="2"/>
      <c r="E291" s="2"/>
      <c r="F291" s="2"/>
      <c r="G291" s="2"/>
    </row>
    <row r="292" spans="1:7" ht="12.75">
      <c r="A292" s="2"/>
      <c r="B292" s="2"/>
      <c r="C292" s="2"/>
      <c r="D292" s="2"/>
      <c r="E292" s="2"/>
      <c r="F292" s="2"/>
      <c r="G292" s="2"/>
    </row>
    <row r="293" spans="1:7" ht="12.75">
      <c r="A293" s="2"/>
      <c r="B293" s="2"/>
      <c r="C293" s="2"/>
      <c r="D293" s="2"/>
      <c r="E293" s="2"/>
      <c r="F293" s="2"/>
      <c r="G293" s="2"/>
    </row>
    <row r="294" spans="1:7" ht="12.75">
      <c r="A294" s="2"/>
      <c r="B294" s="2"/>
      <c r="C294" s="2"/>
      <c r="D294" s="2"/>
      <c r="E294" s="2"/>
      <c r="F294" s="2"/>
      <c r="G294" s="2"/>
    </row>
    <row r="295" spans="1:7" ht="12.75">
      <c r="A295" s="2"/>
      <c r="B295" s="2"/>
      <c r="C295" s="2"/>
      <c r="D295" s="2"/>
      <c r="E295" s="2"/>
      <c r="F295" s="2"/>
      <c r="G295" s="2"/>
    </row>
    <row r="296" spans="1:7" ht="12.75">
      <c r="A296" s="2"/>
      <c r="B296" s="2"/>
      <c r="C296" s="2"/>
      <c r="D296" s="2"/>
      <c r="E296" s="2"/>
      <c r="F296" s="2"/>
      <c r="G296" s="2"/>
    </row>
    <row r="297" spans="1:7" ht="12.75">
      <c r="A297" s="2"/>
      <c r="B297" s="2"/>
      <c r="C297" s="2"/>
      <c r="D297" s="2"/>
      <c r="E297" s="2"/>
      <c r="F297" s="2"/>
      <c r="G297" s="2"/>
    </row>
    <row r="298" spans="1:7" ht="12.75">
      <c r="A298" s="2"/>
      <c r="B298" s="2"/>
      <c r="C298" s="2"/>
      <c r="D298" s="2"/>
      <c r="E298" s="2"/>
      <c r="F298" s="2"/>
      <c r="G298" s="2"/>
    </row>
    <row r="299" spans="1:7" ht="12.75">
      <c r="A299" s="2"/>
      <c r="B299" s="2"/>
      <c r="C299" s="2"/>
      <c r="D299" s="2"/>
      <c r="E299" s="2"/>
      <c r="F299" s="2"/>
      <c r="G299" s="2"/>
    </row>
    <row r="300" spans="1:7" ht="12.75">
      <c r="A300" s="2"/>
      <c r="B300" s="2"/>
      <c r="C300" s="2"/>
      <c r="D300" s="2"/>
      <c r="E300" s="2"/>
      <c r="F300" s="2"/>
      <c r="G300" s="2"/>
    </row>
    <row r="301" spans="1:7" ht="12.75">
      <c r="A301" s="2"/>
      <c r="B301" s="2"/>
      <c r="C301" s="2"/>
      <c r="D301" s="2"/>
      <c r="E301" s="2"/>
      <c r="F301" s="2"/>
      <c r="G301" s="2"/>
    </row>
    <row r="302" spans="1:7" ht="12.75">
      <c r="A302" s="2"/>
      <c r="B302" s="2"/>
      <c r="C302" s="2"/>
      <c r="D302" s="2"/>
      <c r="E302" s="2"/>
      <c r="F302" s="2"/>
      <c r="G302" s="2"/>
    </row>
    <row r="303" spans="1:7" ht="12.75">
      <c r="A303" s="2"/>
      <c r="B303" s="2"/>
      <c r="C303" s="2"/>
      <c r="D303" s="2"/>
      <c r="E303" s="2"/>
      <c r="F303" s="2"/>
      <c r="G303" s="2"/>
    </row>
    <row r="304" spans="1:7" ht="12.75">
      <c r="A304" s="2"/>
      <c r="B304" s="2"/>
      <c r="C304" s="2"/>
      <c r="D304" s="2"/>
      <c r="E304" s="2"/>
      <c r="F304" s="2"/>
      <c r="G304" s="2"/>
    </row>
    <row r="305" spans="1:7" ht="12.75">
      <c r="A305" s="2"/>
      <c r="B305" s="2"/>
      <c r="C305" s="2"/>
      <c r="D305" s="2"/>
      <c r="E305" s="2"/>
      <c r="F305" s="2"/>
      <c r="G305" s="2"/>
    </row>
    <row r="306" spans="1:7" ht="12.75">
      <c r="A306" s="2"/>
      <c r="B306" s="2"/>
      <c r="C306" s="2"/>
      <c r="D306" s="2"/>
      <c r="E306" s="2"/>
      <c r="F306" s="2"/>
      <c r="G306" s="2"/>
    </row>
    <row r="307" spans="1:7" ht="12.75">
      <c r="A307" s="2"/>
      <c r="B307" s="2"/>
      <c r="C307" s="2"/>
      <c r="D307" s="2"/>
      <c r="E307" s="2"/>
      <c r="F307" s="2"/>
      <c r="G307" s="2"/>
    </row>
    <row r="308" spans="1:7" ht="12.75">
      <c r="A308" s="2"/>
      <c r="B308" s="2"/>
      <c r="C308" s="2"/>
      <c r="D308" s="2"/>
      <c r="E308" s="2"/>
      <c r="F308" s="2"/>
      <c r="G308" s="2"/>
    </row>
    <row r="309" spans="1:7" ht="12.75">
      <c r="A309" s="2"/>
      <c r="B309" s="2"/>
      <c r="C309" s="2"/>
      <c r="D309" s="2"/>
      <c r="E309" s="2"/>
      <c r="F309" s="2"/>
      <c r="G309" s="2"/>
    </row>
    <row r="310" spans="1:7" ht="12.75">
      <c r="A310" s="2"/>
      <c r="B310" s="2"/>
      <c r="C310" s="2"/>
      <c r="D310" s="2"/>
      <c r="E310" s="2"/>
      <c r="F310" s="2"/>
      <c r="G310" s="2"/>
    </row>
    <row r="311" spans="1:7" ht="12.75">
      <c r="A311" s="2"/>
      <c r="B311" s="2"/>
      <c r="C311" s="2"/>
      <c r="D311" s="2"/>
      <c r="E311" s="2"/>
      <c r="F311" s="2"/>
      <c r="G311" s="2"/>
    </row>
    <row r="312" spans="1:7" ht="12.75">
      <c r="A312" s="2"/>
      <c r="B312" s="2"/>
      <c r="C312" s="2"/>
      <c r="D312" s="2"/>
      <c r="E312" s="2"/>
      <c r="F312" s="2"/>
      <c r="G312" s="2"/>
    </row>
    <row r="313" spans="1:7" ht="12.75">
      <c r="A313" s="2"/>
      <c r="B313" s="2"/>
      <c r="C313" s="2"/>
      <c r="D313" s="2"/>
      <c r="E313" s="2"/>
      <c r="F313" s="2"/>
      <c r="G313" s="2"/>
    </row>
    <row r="314" spans="1:7" ht="12.75">
      <c r="A314" s="2"/>
      <c r="B314" s="2"/>
      <c r="C314" s="2"/>
      <c r="D314" s="2"/>
      <c r="E314" s="2"/>
      <c r="F314" s="2"/>
      <c r="G314" s="2"/>
    </row>
    <row r="315" spans="1:7" ht="12.75">
      <c r="A315" s="2"/>
      <c r="B315" s="2"/>
      <c r="C315" s="2"/>
      <c r="D315" s="2"/>
      <c r="E315" s="2"/>
      <c r="F315" s="2"/>
      <c r="G315" s="2"/>
    </row>
    <row r="316" spans="1:7" ht="12.75">
      <c r="A316" s="2"/>
      <c r="B316" s="2"/>
      <c r="C316" s="2"/>
      <c r="D316" s="2"/>
      <c r="E316" s="2"/>
      <c r="F316" s="2"/>
      <c r="G316" s="2"/>
    </row>
    <row r="317" spans="1:7" ht="12.75">
      <c r="A317" s="2"/>
      <c r="B317" s="2"/>
      <c r="C317" s="2"/>
      <c r="D317" s="2"/>
      <c r="E317" s="2"/>
      <c r="F317" s="2"/>
      <c r="G317" s="2"/>
    </row>
    <row r="318" spans="1:7" ht="12.75">
      <c r="A318" s="2"/>
      <c r="B318" s="2"/>
      <c r="C318" s="2"/>
      <c r="D318" s="2"/>
      <c r="E318" s="2"/>
      <c r="F318" s="2"/>
      <c r="G318" s="2"/>
    </row>
    <row r="319" spans="1:7" ht="12.75">
      <c r="A319" s="2"/>
      <c r="B319" s="2"/>
      <c r="C319" s="2"/>
      <c r="D319" s="2"/>
      <c r="E319" s="2"/>
      <c r="F319" s="2"/>
      <c r="G319" s="2"/>
    </row>
    <row r="320" spans="1:7" ht="12.75">
      <c r="A320" s="2"/>
      <c r="B320" s="2"/>
      <c r="C320" s="2"/>
      <c r="D320" s="2"/>
      <c r="E320" s="2"/>
      <c r="F320" s="2"/>
      <c r="G320" s="2"/>
    </row>
    <row r="321" spans="1:7" ht="12.75">
      <c r="A321" s="2"/>
      <c r="B321" s="2"/>
      <c r="C321" s="2"/>
      <c r="D321" s="2"/>
      <c r="E321" s="2"/>
      <c r="F321" s="2"/>
      <c r="G321" s="2"/>
    </row>
    <row r="322" spans="1:7" ht="12.75">
      <c r="A322" s="2"/>
      <c r="B322" s="2"/>
      <c r="C322" s="2"/>
      <c r="D322" s="2"/>
      <c r="E322" s="2"/>
      <c r="F322" s="2"/>
      <c r="G322" s="2"/>
    </row>
    <row r="323" spans="1:7" ht="12.75">
      <c r="A323" s="2"/>
      <c r="B323" s="2"/>
      <c r="C323" s="2"/>
      <c r="D323" s="2"/>
      <c r="E323" s="2"/>
      <c r="F323" s="2"/>
      <c r="G323" s="2"/>
    </row>
    <row r="324" spans="1:7" ht="12.75">
      <c r="A324" s="2"/>
      <c r="B324" s="2"/>
      <c r="C324" s="2"/>
      <c r="D324" s="2"/>
      <c r="E324" s="2"/>
      <c r="F324" s="2"/>
      <c r="G324" s="2"/>
    </row>
    <row r="325" spans="1:7" ht="12.75">
      <c r="A325" s="2"/>
      <c r="B325" s="2"/>
      <c r="C325" s="2"/>
      <c r="D325" s="2"/>
      <c r="E325" s="2"/>
      <c r="F325" s="2"/>
      <c r="G325" s="2"/>
    </row>
    <row r="326" spans="1:7" ht="12.75">
      <c r="A326" s="2"/>
      <c r="B326" s="2"/>
      <c r="C326" s="2"/>
      <c r="D326" s="2"/>
      <c r="E326" s="2"/>
      <c r="F326" s="2"/>
      <c r="G326" s="2"/>
    </row>
    <row r="327" spans="1:7" ht="12.75">
      <c r="A327" s="2"/>
      <c r="B327" s="2"/>
      <c r="C327" s="2"/>
      <c r="D327" s="2"/>
      <c r="E327" s="2"/>
      <c r="F327" s="2"/>
      <c r="G327" s="2"/>
    </row>
    <row r="328" spans="1:7" ht="12.75">
      <c r="A328" s="2"/>
      <c r="B328" s="2"/>
      <c r="C328" s="2"/>
      <c r="D328" s="2"/>
      <c r="E328" s="2"/>
      <c r="F328" s="2"/>
      <c r="G328" s="2"/>
    </row>
    <row r="329" spans="1:7" ht="12.75">
      <c r="A329" s="2"/>
      <c r="B329" s="2"/>
      <c r="C329" s="2"/>
      <c r="D329" s="2"/>
      <c r="E329" s="2"/>
      <c r="F329" s="2"/>
      <c r="G329" s="2"/>
    </row>
    <row r="330" spans="1:7" ht="12.75">
      <c r="A330" s="2"/>
      <c r="B330" s="2"/>
      <c r="C330" s="2"/>
      <c r="D330" s="2"/>
      <c r="E330" s="2"/>
      <c r="F330" s="2"/>
      <c r="G330" s="2"/>
    </row>
    <row r="331" spans="1:7" ht="12.75">
      <c r="A331" s="2"/>
      <c r="B331" s="2"/>
      <c r="C331" s="2"/>
      <c r="D331" s="2"/>
      <c r="E331" s="2"/>
      <c r="F331" s="2"/>
      <c r="G331" s="2"/>
    </row>
    <row r="332" spans="1:7" ht="12.75">
      <c r="A332" s="2"/>
      <c r="B332" s="2"/>
      <c r="C332" s="2"/>
      <c r="D332" s="2"/>
      <c r="E332" s="2"/>
      <c r="F332" s="2"/>
      <c r="G332" s="2"/>
    </row>
    <row r="333" spans="1:7" ht="12.75">
      <c r="A333" s="2"/>
      <c r="B333" s="2"/>
      <c r="C333" s="2"/>
      <c r="D333" s="2"/>
      <c r="E333" s="2"/>
      <c r="F333" s="2"/>
      <c r="G333" s="2"/>
    </row>
    <row r="334" spans="1:7" ht="12.75">
      <c r="A334" s="2"/>
      <c r="B334" s="2"/>
      <c r="C334" s="2"/>
      <c r="D334" s="2"/>
      <c r="E334" s="2"/>
      <c r="F334" s="2"/>
      <c r="G334" s="2"/>
    </row>
    <row r="335" spans="1:7" ht="12.75">
      <c r="A335" s="2"/>
      <c r="B335" s="2"/>
      <c r="C335" s="2"/>
      <c r="D335" s="2"/>
      <c r="E335" s="2"/>
      <c r="F335" s="2"/>
      <c r="G335" s="2"/>
    </row>
    <row r="336" spans="1:7" ht="12.75">
      <c r="A336" s="2"/>
      <c r="B336" s="2"/>
      <c r="C336" s="2"/>
      <c r="D336" s="2"/>
      <c r="E336" s="2"/>
      <c r="F336" s="2"/>
      <c r="G336" s="2"/>
    </row>
    <row r="337" spans="1:7" ht="12.75">
      <c r="A337" s="2"/>
      <c r="B337" s="2"/>
      <c r="C337" s="2"/>
      <c r="D337" s="2"/>
      <c r="E337" s="2"/>
      <c r="F337" s="2"/>
      <c r="G337" s="2"/>
    </row>
    <row r="338" spans="1:7" ht="12.75">
      <c r="A338" s="2"/>
      <c r="B338" s="2"/>
      <c r="C338" s="2"/>
      <c r="D338" s="2"/>
      <c r="E338" s="2"/>
      <c r="F338" s="2"/>
      <c r="G338" s="2"/>
    </row>
    <row r="339" spans="1:7" ht="12.75">
      <c r="A339" s="2"/>
      <c r="B339" s="2"/>
      <c r="C339" s="2"/>
      <c r="D339" s="2"/>
      <c r="E339" s="2"/>
      <c r="F339" s="2"/>
      <c r="G339" s="2"/>
    </row>
    <row r="340" spans="1:7" ht="12.75">
      <c r="A340" s="2"/>
      <c r="B340" s="2"/>
      <c r="C340" s="2"/>
      <c r="D340" s="2"/>
      <c r="E340" s="2"/>
      <c r="F340" s="2"/>
      <c r="G340" s="2"/>
    </row>
    <row r="341" spans="1:7" ht="12.75">
      <c r="A341" s="2"/>
      <c r="B341" s="2"/>
      <c r="C341" s="2"/>
      <c r="D341" s="2"/>
      <c r="E341" s="2"/>
      <c r="F341" s="2"/>
      <c r="G341" s="2"/>
    </row>
    <row r="342" spans="1:7" ht="12.75">
      <c r="A342" s="2"/>
      <c r="B342" s="2"/>
      <c r="C342" s="2"/>
      <c r="D342" s="2"/>
      <c r="E342" s="2"/>
      <c r="F342" s="2"/>
      <c r="G342" s="2"/>
    </row>
    <row r="343" spans="1:7" ht="12.75">
      <c r="A343" s="2"/>
      <c r="B343" s="2"/>
      <c r="C343" s="2"/>
      <c r="D343" s="2"/>
      <c r="E343" s="2"/>
      <c r="F343" s="2"/>
      <c r="G343" s="2"/>
    </row>
    <row r="344" spans="1:7" ht="12.75">
      <c r="A344" s="2"/>
      <c r="B344" s="2"/>
      <c r="C344" s="2"/>
      <c r="D344" s="2"/>
      <c r="E344" s="2"/>
      <c r="F344" s="2"/>
      <c r="G344" s="2"/>
    </row>
    <row r="345" spans="1:7" ht="12.75">
      <c r="A345" s="2"/>
      <c r="B345" s="2"/>
      <c r="C345" s="2"/>
      <c r="D345" s="2"/>
      <c r="E345" s="2"/>
      <c r="F345" s="2"/>
      <c r="G345" s="2"/>
    </row>
    <row r="346" spans="1:7" ht="12.75">
      <c r="A346" s="2"/>
      <c r="B346" s="2"/>
      <c r="C346" s="2"/>
      <c r="D346" s="2"/>
      <c r="E346" s="2"/>
      <c r="F346" s="2"/>
      <c r="G346" s="2"/>
    </row>
    <row r="347" spans="1:7" ht="12.75">
      <c r="A347" s="2"/>
      <c r="B347" s="2"/>
      <c r="C347" s="2"/>
      <c r="D347" s="2"/>
      <c r="E347" s="2"/>
      <c r="F347" s="2"/>
      <c r="G347" s="2"/>
    </row>
    <row r="348" spans="1:7" ht="12.75">
      <c r="A348" s="2"/>
      <c r="B348" s="2"/>
      <c r="C348" s="2"/>
      <c r="D348" s="2"/>
      <c r="E348" s="2"/>
      <c r="F348" s="2"/>
      <c r="G348" s="2"/>
    </row>
    <row r="349" spans="1:7" ht="12.75">
      <c r="A349" s="2"/>
      <c r="B349" s="2"/>
      <c r="C349" s="2"/>
      <c r="D349" s="2"/>
      <c r="E349" s="2"/>
      <c r="F349" s="2"/>
      <c r="G349" s="2"/>
    </row>
    <row r="350" spans="1:7" ht="12.75">
      <c r="A350" s="2"/>
      <c r="B350" s="2"/>
      <c r="C350" s="2"/>
      <c r="D350" s="2"/>
      <c r="E350" s="2"/>
      <c r="F350" s="2"/>
      <c r="G350" s="2"/>
    </row>
    <row r="351" spans="1:7" ht="12.75">
      <c r="A351" s="2"/>
      <c r="B351" s="2"/>
      <c r="C351" s="2"/>
      <c r="D351" s="2"/>
      <c r="E351" s="2"/>
      <c r="F351" s="2"/>
      <c r="G351" s="2"/>
    </row>
    <row r="352" spans="1:7" ht="12.75">
      <c r="A352" s="2"/>
      <c r="B352" s="2"/>
      <c r="C352" s="2"/>
      <c r="D352" s="2"/>
      <c r="E352" s="2"/>
      <c r="F352" s="2"/>
      <c r="G352" s="2"/>
    </row>
    <row r="353" spans="1:7" ht="12.75">
      <c r="A353" s="2"/>
      <c r="B353" s="2"/>
      <c r="C353" s="2"/>
      <c r="D353" s="2"/>
      <c r="E353" s="2"/>
      <c r="F353" s="2"/>
      <c r="G353" s="2"/>
    </row>
    <row r="354" spans="1:7" ht="12.75">
      <c r="A354" s="2"/>
      <c r="B354" s="2"/>
      <c r="C354" s="2"/>
      <c r="D354" s="2"/>
      <c r="E354" s="2"/>
      <c r="F354" s="2"/>
      <c r="G354" s="2"/>
    </row>
    <row r="355" spans="1:7" ht="12.75">
      <c r="A355" s="2"/>
      <c r="B355" s="2"/>
      <c r="C355" s="2"/>
      <c r="D355" s="2"/>
      <c r="E355" s="2"/>
      <c r="F355" s="2"/>
      <c r="G355" s="2"/>
    </row>
    <row r="356" spans="1:7" ht="12.75">
      <c r="A356" s="2"/>
      <c r="B356" s="2"/>
      <c r="C356" s="2"/>
      <c r="D356" s="2"/>
      <c r="E356" s="2"/>
      <c r="F356" s="2"/>
      <c r="G356" s="2"/>
    </row>
    <row r="357" spans="1:7" ht="12.75">
      <c r="A357" s="2"/>
      <c r="B357" s="2"/>
      <c r="C357" s="2"/>
      <c r="D357" s="2"/>
      <c r="E357" s="2"/>
      <c r="F357" s="2"/>
      <c r="G357" s="2"/>
    </row>
    <row r="358" spans="1:7" ht="12.75">
      <c r="A358" s="2"/>
      <c r="B358" s="2"/>
      <c r="C358" s="2"/>
      <c r="D358" s="2"/>
      <c r="E358" s="2"/>
      <c r="F358" s="2"/>
      <c r="G358" s="2"/>
    </row>
    <row r="359" spans="1:7" ht="12.75">
      <c r="A359" s="2"/>
      <c r="B359" s="2"/>
      <c r="C359" s="2"/>
      <c r="D359" s="2"/>
      <c r="E359" s="2"/>
      <c r="F359" s="2"/>
      <c r="G359" s="2"/>
    </row>
    <row r="360" spans="1:7" ht="12.75">
      <c r="A360" s="2"/>
      <c r="B360" s="2"/>
      <c r="C360" s="2"/>
      <c r="D360" s="2"/>
      <c r="E360" s="2"/>
      <c r="F360" s="2"/>
      <c r="G360" s="2"/>
    </row>
    <row r="361" spans="1:7" ht="12.75">
      <c r="A361" s="2"/>
      <c r="B361" s="2"/>
      <c r="C361" s="2"/>
      <c r="D361" s="2"/>
      <c r="E361" s="2"/>
      <c r="F361" s="2"/>
      <c r="G361" s="2"/>
    </row>
    <row r="362" spans="1:7" ht="12.75">
      <c r="A362" s="2"/>
      <c r="B362" s="2"/>
      <c r="C362" s="2"/>
      <c r="D362" s="2"/>
      <c r="E362" s="2"/>
      <c r="F362" s="2"/>
      <c r="G362" s="2"/>
    </row>
    <row r="363" spans="1:7" ht="12.75">
      <c r="A363" s="2"/>
      <c r="B363" s="2"/>
      <c r="C363" s="2"/>
      <c r="D363" s="2"/>
      <c r="E363" s="2"/>
      <c r="F363" s="2"/>
      <c r="G363" s="2"/>
    </row>
  </sheetData>
  <sheetProtection/>
  <mergeCells count="2">
    <mergeCell ref="B7:F7"/>
    <mergeCell ref="A29:B29"/>
  </mergeCells>
  <printOptions/>
  <pageMargins left="0.3937007874015748" right="0.2362204724409449" top="0.5118110236220472" bottom="0.5118110236220472" header="0.5118110236220472" footer="0.1574803149606299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136"/>
  <sheetViews>
    <sheetView tabSelected="1" zoomScalePageLayoutView="0" workbookViewId="0" topLeftCell="A13">
      <selection activeCell="F1" sqref="F1:G3"/>
    </sheetView>
  </sheetViews>
  <sheetFormatPr defaultColWidth="9.140625" defaultRowHeight="12.75"/>
  <cols>
    <col min="1" max="1" width="10.421875" style="0" customWidth="1"/>
    <col min="2" max="2" width="31.8515625" style="0" customWidth="1"/>
    <col min="3" max="3" width="16.57421875" style="0" customWidth="1"/>
    <col min="4" max="4" width="13.28125" style="0" customWidth="1"/>
    <col min="5" max="5" width="12.28125" style="0" customWidth="1"/>
    <col min="6" max="6" width="17.00390625" style="0" customWidth="1"/>
    <col min="7" max="7" width="17.28125" style="0" customWidth="1"/>
  </cols>
  <sheetData>
    <row r="1" spans="6:7" ht="12.75">
      <c r="F1" s="1"/>
      <c r="G1" s="4"/>
    </row>
    <row r="2" spans="6:7" ht="12.75">
      <c r="F2" s="4"/>
      <c r="G2" s="4"/>
    </row>
    <row r="3" spans="6:7" ht="12.75">
      <c r="F3" s="5"/>
      <c r="G3" s="5"/>
    </row>
    <row r="5" spans="1:7" ht="18.75">
      <c r="A5" s="47" t="s">
        <v>0</v>
      </c>
      <c r="B5" s="47"/>
      <c r="C5" s="47"/>
      <c r="D5" s="47"/>
      <c r="E5" s="47"/>
      <c r="F5" s="47"/>
      <c r="G5" s="47"/>
    </row>
    <row r="6" spans="1:7" ht="18.75">
      <c r="A6" s="47" t="s">
        <v>32</v>
      </c>
      <c r="B6" s="47"/>
      <c r="C6" s="47"/>
      <c r="D6" s="47"/>
      <c r="E6" s="47"/>
      <c r="F6" s="47"/>
      <c r="G6" s="47"/>
    </row>
    <row r="7" spans="1:7" ht="18.75">
      <c r="A7" s="19"/>
      <c r="B7" s="19"/>
      <c r="C7" s="19"/>
      <c r="D7" s="19"/>
      <c r="E7" s="19"/>
      <c r="F7" s="19"/>
      <c r="G7" s="19"/>
    </row>
    <row r="8" spans="1:7" ht="18.75">
      <c r="A8" s="19"/>
      <c r="B8" s="19" t="s">
        <v>4</v>
      </c>
      <c r="C8" s="19"/>
      <c r="D8" s="19"/>
      <c r="E8" s="19"/>
      <c r="F8" s="19"/>
      <c r="G8" s="28" t="s">
        <v>33</v>
      </c>
    </row>
    <row r="9" spans="1:7" ht="78.75">
      <c r="A9" s="17"/>
      <c r="B9" s="20" t="s">
        <v>5</v>
      </c>
      <c r="C9" s="10" t="s">
        <v>42</v>
      </c>
      <c r="D9" s="10" t="s">
        <v>40</v>
      </c>
      <c r="E9" s="10" t="s">
        <v>30</v>
      </c>
      <c r="F9" s="10" t="s">
        <v>43</v>
      </c>
      <c r="G9" s="10" t="s">
        <v>38</v>
      </c>
    </row>
    <row r="10" spans="1:7" ht="15.75">
      <c r="A10" s="17"/>
      <c r="B10" s="21" t="s">
        <v>9</v>
      </c>
      <c r="C10" s="22">
        <f>C11+C12</f>
        <v>0</v>
      </c>
      <c r="D10" s="22">
        <f>D11+D12</f>
        <v>0</v>
      </c>
      <c r="E10" s="40">
        <f>E11+E12</f>
        <v>59628.72</v>
      </c>
      <c r="F10" s="24">
        <v>0</v>
      </c>
      <c r="G10" s="24">
        <v>0</v>
      </c>
    </row>
    <row r="11" spans="1:7" ht="15.75" hidden="1">
      <c r="A11" s="17"/>
      <c r="B11" s="23"/>
      <c r="C11" s="24"/>
      <c r="D11" s="24"/>
      <c r="E11" s="35"/>
      <c r="F11" s="24"/>
      <c r="G11" s="24"/>
    </row>
    <row r="12" spans="1:7" ht="27" customHeight="1">
      <c r="A12" s="17">
        <v>25000000</v>
      </c>
      <c r="B12" s="23" t="s">
        <v>6</v>
      </c>
      <c r="C12" s="24">
        <v>0</v>
      </c>
      <c r="D12" s="24">
        <v>0</v>
      </c>
      <c r="E12" s="35">
        <f>E13+E15</f>
        <v>59628.72</v>
      </c>
      <c r="F12" s="24">
        <v>0</v>
      </c>
      <c r="G12" s="24">
        <v>0</v>
      </c>
    </row>
    <row r="13" spans="1:7" ht="63">
      <c r="A13" s="17">
        <v>25010000</v>
      </c>
      <c r="B13" s="12" t="s">
        <v>28</v>
      </c>
      <c r="C13" s="24">
        <v>0</v>
      </c>
      <c r="D13" s="24">
        <v>0</v>
      </c>
      <c r="E13" s="35">
        <v>8647.53</v>
      </c>
      <c r="F13" s="24">
        <v>0</v>
      </c>
      <c r="G13" s="24">
        <v>0</v>
      </c>
    </row>
    <row r="14" spans="1:7" ht="94.5">
      <c r="A14" s="17">
        <v>25010300</v>
      </c>
      <c r="B14" s="42" t="s">
        <v>34</v>
      </c>
      <c r="C14" s="24">
        <v>0</v>
      </c>
      <c r="D14" s="24">
        <v>0</v>
      </c>
      <c r="E14" s="35">
        <v>8647.53</v>
      </c>
      <c r="F14" s="24">
        <v>0</v>
      </c>
      <c r="G14" s="24">
        <v>0</v>
      </c>
    </row>
    <row r="15" spans="1:7" ht="47.25">
      <c r="A15" s="17">
        <v>25020000</v>
      </c>
      <c r="B15" s="42" t="s">
        <v>35</v>
      </c>
      <c r="C15" s="24">
        <v>0</v>
      </c>
      <c r="D15" s="24">
        <v>0</v>
      </c>
      <c r="E15" s="35">
        <f>E16+E17</f>
        <v>50981.19</v>
      </c>
      <c r="F15" s="24">
        <v>0</v>
      </c>
      <c r="G15" s="24">
        <v>0</v>
      </c>
    </row>
    <row r="16" spans="1:7" ht="31.5">
      <c r="A16" s="17">
        <v>25020100</v>
      </c>
      <c r="B16" s="42" t="s">
        <v>36</v>
      </c>
      <c r="C16" s="24">
        <v>0</v>
      </c>
      <c r="D16" s="24">
        <v>0</v>
      </c>
      <c r="E16" s="35">
        <v>20113.86</v>
      </c>
      <c r="F16" s="24">
        <v>0</v>
      </c>
      <c r="G16" s="24">
        <v>0</v>
      </c>
    </row>
    <row r="17" spans="1:7" ht="173.25">
      <c r="A17" s="17">
        <v>25020200</v>
      </c>
      <c r="B17" s="42" t="s">
        <v>39</v>
      </c>
      <c r="C17" s="24">
        <v>0</v>
      </c>
      <c r="D17" s="24">
        <v>0</v>
      </c>
      <c r="E17" s="35">
        <v>30867.33</v>
      </c>
      <c r="F17" s="24">
        <v>0</v>
      </c>
      <c r="G17" s="24">
        <v>0</v>
      </c>
    </row>
    <row r="18" spans="1:7" ht="15.75" hidden="1">
      <c r="A18" s="17"/>
      <c r="B18" s="11"/>
      <c r="C18" s="24"/>
      <c r="D18" s="24"/>
      <c r="E18" s="35"/>
      <c r="F18" s="24">
        <v>0</v>
      </c>
      <c r="G18" s="24">
        <v>0</v>
      </c>
    </row>
    <row r="19" spans="1:7" ht="18" customHeight="1">
      <c r="A19" s="48" t="s">
        <v>37</v>
      </c>
      <c r="B19" s="49"/>
      <c r="C19" s="24">
        <f>C13+C14</f>
        <v>0</v>
      </c>
      <c r="D19" s="24">
        <f>D13+D14</f>
        <v>0</v>
      </c>
      <c r="E19" s="35">
        <f>E12</f>
        <v>59628.72</v>
      </c>
      <c r="F19" s="24">
        <v>0</v>
      </c>
      <c r="G19" s="24">
        <v>0</v>
      </c>
    </row>
    <row r="20" spans="1:7" ht="15.75">
      <c r="A20" s="25"/>
      <c r="B20" s="25"/>
      <c r="C20" s="25"/>
      <c r="D20" s="25"/>
      <c r="E20" s="25"/>
      <c r="F20" s="25"/>
      <c r="G20" s="25"/>
    </row>
    <row r="21" spans="1:7" ht="15.75">
      <c r="A21" s="25"/>
      <c r="B21" s="25"/>
      <c r="C21" s="25"/>
      <c r="D21" s="25"/>
      <c r="E21" s="25"/>
      <c r="F21" s="25"/>
      <c r="G21" s="25"/>
    </row>
    <row r="22" spans="1:7" ht="15.75">
      <c r="A22" s="25"/>
      <c r="B22" s="25"/>
      <c r="C22" s="25"/>
      <c r="D22" s="25"/>
      <c r="E22" s="25"/>
      <c r="F22" s="26"/>
      <c r="G22" s="25"/>
    </row>
    <row r="23" spans="1:7" ht="15.75">
      <c r="A23" s="18"/>
      <c r="B23" s="18"/>
      <c r="C23" s="18"/>
      <c r="D23" s="18"/>
      <c r="E23" s="18"/>
      <c r="F23" s="18"/>
      <c r="G23" s="18"/>
    </row>
    <row r="24" spans="1:7" ht="15.75">
      <c r="A24" s="25"/>
      <c r="B24" s="25"/>
      <c r="C24" s="25"/>
      <c r="D24" s="25"/>
      <c r="E24" s="25"/>
      <c r="F24" s="25"/>
      <c r="G24" s="25"/>
    </row>
    <row r="25" spans="1:7" ht="15.75">
      <c r="A25" s="25"/>
      <c r="B25" s="25"/>
      <c r="C25" s="25"/>
      <c r="D25" s="25"/>
      <c r="E25" s="25"/>
      <c r="F25" s="25"/>
      <c r="G25" s="25"/>
    </row>
    <row r="26" spans="1:7" ht="15.75">
      <c r="A26" s="25"/>
      <c r="B26" s="25"/>
      <c r="C26" s="25"/>
      <c r="D26" s="25"/>
      <c r="E26" s="25"/>
      <c r="F26" s="26"/>
      <c r="G26" s="25"/>
    </row>
    <row r="27" spans="1:7" ht="15.75">
      <c r="A27" s="25"/>
      <c r="B27" s="25"/>
      <c r="C27" s="25"/>
      <c r="D27" s="25"/>
      <c r="E27" s="25"/>
      <c r="F27" s="25"/>
      <c r="G27" s="25"/>
    </row>
    <row r="28" spans="1:7" ht="15.75">
      <c r="A28" s="25"/>
      <c r="B28" s="25"/>
      <c r="C28" s="25"/>
      <c r="D28" s="25"/>
      <c r="E28" s="25"/>
      <c r="F28" s="25"/>
      <c r="G28" s="25"/>
    </row>
    <row r="29" spans="1:7" ht="15.75">
      <c r="A29" s="25"/>
      <c r="B29" s="25"/>
      <c r="C29" s="25"/>
      <c r="D29" s="25"/>
      <c r="E29" s="25"/>
      <c r="F29" s="25"/>
      <c r="G29" s="25"/>
    </row>
    <row r="30" spans="1:7" ht="15.75">
      <c r="A30" s="25"/>
      <c r="B30" s="25"/>
      <c r="C30" s="25"/>
      <c r="D30" s="25"/>
      <c r="E30" s="25"/>
      <c r="F30" s="25"/>
      <c r="G30" s="25"/>
    </row>
    <row r="31" spans="1:7" ht="15.75">
      <c r="A31" s="25"/>
      <c r="B31" s="25"/>
      <c r="C31" s="25"/>
      <c r="D31" s="25"/>
      <c r="E31" s="25"/>
      <c r="F31" s="25"/>
      <c r="G31" s="25"/>
    </row>
    <row r="32" spans="1:7" ht="15.75">
      <c r="A32" s="25"/>
      <c r="B32" s="25"/>
      <c r="C32" s="25"/>
      <c r="D32" s="25"/>
      <c r="E32" s="25"/>
      <c r="F32" s="25"/>
      <c r="G32" s="25"/>
    </row>
    <row r="33" spans="1:7" ht="15.75">
      <c r="A33" s="25"/>
      <c r="B33" s="25"/>
      <c r="C33" s="25"/>
      <c r="D33" s="25"/>
      <c r="E33" s="25"/>
      <c r="F33" s="25"/>
      <c r="G33" s="25"/>
    </row>
    <row r="34" spans="1:7" ht="15.75">
      <c r="A34" s="25"/>
      <c r="B34" s="25"/>
      <c r="C34" s="25"/>
      <c r="D34" s="25"/>
      <c r="E34" s="25"/>
      <c r="F34" s="25"/>
      <c r="G34" s="25"/>
    </row>
    <row r="35" spans="1:7" ht="15.75">
      <c r="A35" s="25"/>
      <c r="B35" s="25"/>
      <c r="C35" s="25"/>
      <c r="D35" s="25"/>
      <c r="E35" s="25"/>
      <c r="F35" s="25"/>
      <c r="G35" s="25"/>
    </row>
    <row r="36" spans="1:7" ht="15.75">
      <c r="A36" s="25"/>
      <c r="B36" s="25"/>
      <c r="C36" s="25"/>
      <c r="D36" s="25"/>
      <c r="E36" s="25"/>
      <c r="F36" s="25"/>
      <c r="G36" s="25"/>
    </row>
    <row r="37" spans="1:7" ht="15">
      <c r="A37" s="27"/>
      <c r="B37" s="27"/>
      <c r="C37" s="27"/>
      <c r="D37" s="27"/>
      <c r="E37" s="27"/>
      <c r="F37" s="27"/>
      <c r="G37" s="27"/>
    </row>
    <row r="38" spans="1:7" ht="15">
      <c r="A38" s="27"/>
      <c r="B38" s="27"/>
      <c r="C38" s="27"/>
      <c r="D38" s="27"/>
      <c r="E38" s="27"/>
      <c r="F38" s="27"/>
      <c r="G38" s="27"/>
    </row>
    <row r="39" spans="1:7" ht="15">
      <c r="A39" s="27"/>
      <c r="B39" s="27"/>
      <c r="C39" s="27"/>
      <c r="D39" s="27"/>
      <c r="E39" s="27"/>
      <c r="F39" s="27"/>
      <c r="G39" s="27"/>
    </row>
    <row r="40" spans="1:7" ht="15">
      <c r="A40" s="27"/>
      <c r="B40" s="27"/>
      <c r="C40" s="27"/>
      <c r="D40" s="27"/>
      <c r="E40" s="27"/>
      <c r="F40" s="27"/>
      <c r="G40" s="27"/>
    </row>
    <row r="41" spans="1:7" ht="15">
      <c r="A41" s="27"/>
      <c r="B41" s="27"/>
      <c r="C41" s="27"/>
      <c r="D41" s="27"/>
      <c r="E41" s="27"/>
      <c r="F41" s="27"/>
      <c r="G41" s="27"/>
    </row>
    <row r="42" spans="1:7" ht="15">
      <c r="A42" s="27"/>
      <c r="B42" s="27"/>
      <c r="C42" s="27"/>
      <c r="D42" s="27"/>
      <c r="E42" s="27"/>
      <c r="F42" s="27"/>
      <c r="G42" s="27"/>
    </row>
    <row r="43" spans="1:7" ht="15">
      <c r="A43" s="27"/>
      <c r="B43" s="27"/>
      <c r="C43" s="27"/>
      <c r="D43" s="27"/>
      <c r="E43" s="27"/>
      <c r="F43" s="27"/>
      <c r="G43" s="27"/>
    </row>
    <row r="44" spans="1:7" ht="15">
      <c r="A44" s="27"/>
      <c r="B44" s="27"/>
      <c r="C44" s="27"/>
      <c r="D44" s="27"/>
      <c r="E44" s="27"/>
      <c r="F44" s="27"/>
      <c r="G44" s="27"/>
    </row>
    <row r="45" spans="1:7" ht="15">
      <c r="A45" s="27"/>
      <c r="B45" s="27"/>
      <c r="C45" s="27"/>
      <c r="D45" s="27"/>
      <c r="E45" s="27"/>
      <c r="F45" s="27"/>
      <c r="G45" s="27"/>
    </row>
    <row r="46" spans="1:7" ht="15">
      <c r="A46" s="27"/>
      <c r="B46" s="27"/>
      <c r="C46" s="27"/>
      <c r="D46" s="27"/>
      <c r="E46" s="27"/>
      <c r="F46" s="27"/>
      <c r="G46" s="27"/>
    </row>
    <row r="47" spans="1:7" ht="15">
      <c r="A47" s="27"/>
      <c r="B47" s="27"/>
      <c r="C47" s="27"/>
      <c r="D47" s="27"/>
      <c r="E47" s="27"/>
      <c r="F47" s="27"/>
      <c r="G47" s="27"/>
    </row>
    <row r="48" spans="1:7" ht="15">
      <c r="A48" s="27"/>
      <c r="B48" s="27"/>
      <c r="C48" s="27"/>
      <c r="D48" s="27"/>
      <c r="E48" s="27"/>
      <c r="F48" s="27"/>
      <c r="G48" s="27"/>
    </row>
    <row r="49" spans="1:7" ht="15">
      <c r="A49" s="27"/>
      <c r="B49" s="27"/>
      <c r="C49" s="27"/>
      <c r="D49" s="27"/>
      <c r="E49" s="27"/>
      <c r="F49" s="27"/>
      <c r="G49" s="27"/>
    </row>
    <row r="50" spans="1:7" ht="15">
      <c r="A50" s="27"/>
      <c r="B50" s="27"/>
      <c r="C50" s="27"/>
      <c r="D50" s="27"/>
      <c r="E50" s="27"/>
      <c r="F50" s="27"/>
      <c r="G50" s="27"/>
    </row>
    <row r="51" spans="1:7" ht="15">
      <c r="A51" s="27"/>
      <c r="B51" s="27"/>
      <c r="C51" s="27"/>
      <c r="D51" s="27"/>
      <c r="E51" s="27"/>
      <c r="F51" s="27"/>
      <c r="G51" s="27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</sheetData>
  <sheetProtection/>
  <mergeCells count="3">
    <mergeCell ref="A6:G6"/>
    <mergeCell ref="A5:G5"/>
    <mergeCell ref="A19:B19"/>
  </mergeCells>
  <printOptions/>
  <pageMargins left="0.5" right="0.33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KhmRFM</cp:lastModifiedBy>
  <cp:lastPrinted>2023-01-05T11:35:10Z</cp:lastPrinted>
  <dcterms:created xsi:type="dcterms:W3CDTF">1996-10-08T23:32:33Z</dcterms:created>
  <dcterms:modified xsi:type="dcterms:W3CDTF">2023-04-21T06:12:06Z</dcterms:modified>
  <cp:category/>
  <cp:version/>
  <cp:contentType/>
  <cp:contentStatus/>
</cp:coreProperties>
</file>